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.metrolux\2023\Zadávací dokumentace Nové Sedlo\od Metroluxu\"/>
    </mc:Choice>
  </mc:AlternateContent>
  <xr:revisionPtr revIDLastSave="0" documentId="13_ncr:1_{FE285B45-075C-42D0-8179-1A57626D9FD7}" xr6:coauthVersionLast="47" xr6:coauthVersionMax="47" xr10:uidLastSave="{00000000-0000-0000-0000-000000000000}"/>
  <bookViews>
    <workbookView xWindow="28680" yWindow="-120" windowWidth="29040" windowHeight="15720" xr2:uid="{66C8392C-7A50-4F46-9868-93B85F7F8467}"/>
  </bookViews>
  <sheets>
    <sheet name="Příloha č. 8" sheetId="13" r:id="rId1"/>
  </sheets>
  <definedNames>
    <definedName name="_xlnm._FilterDatabase" localSheetId="0" hidden="1">'Příloha č. 8'!$A$5:$F$27</definedName>
    <definedName name="_xlnm.Print_Area" localSheetId="0">'Příloha č. 8'!$A$3:$F$42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" i="13" l="1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B32" i="13"/>
  <c r="F6" i="13" l="1"/>
  <c r="F32" i="13" s="1"/>
</calcChain>
</file>

<file path=xl/sharedStrings.xml><?xml version="1.0" encoding="utf-8"?>
<sst xmlns="http://schemas.openxmlformats.org/spreadsheetml/2006/main" count="38" uniqueCount="38">
  <si>
    <t>Celkový počet svítidel:</t>
  </si>
  <si>
    <t>Instalovaný příkon celkem:</t>
  </si>
  <si>
    <t>Náklon svítidla vůči vodorovné rovině [°]</t>
  </si>
  <si>
    <t>Typ svítidla*</t>
  </si>
  <si>
    <t>Podpis oprávněné osoby, razítko</t>
  </si>
  <si>
    <t>…...................................................................</t>
  </si>
  <si>
    <t>Příkon / svítidlo [W]**</t>
  </si>
  <si>
    <t>** Instalovaný příkon svítidla se musí shodovat se světelně technickým výpočtem a příkonem uvedeným v LDT datech, bez regulace</t>
  </si>
  <si>
    <t>Počet svítidel dle výpočtu</t>
  </si>
  <si>
    <t>* Typ a příkon svítidla se musí shodovat s katalogovým listem a se svítidlem použitým ve vzorovém světelně technickém výpočtu (spolu s LDT daty)</t>
  </si>
  <si>
    <t>Celkový příkon [kW]</t>
  </si>
  <si>
    <t>Maximální instalovaný příkon nesmí překročit hodnotu (kW):</t>
  </si>
  <si>
    <t>SPECIFIKACE SVÍTIDEL</t>
  </si>
  <si>
    <t>Příloha ZD č. 8</t>
  </si>
  <si>
    <t>Název veřejné zakázky: Modernizace VO ve městě Nové Sedlo – 2. Etapa</t>
  </si>
  <si>
    <t>Výpočet</t>
  </si>
  <si>
    <t>č. 1</t>
  </si>
  <si>
    <t>č. 10</t>
  </si>
  <si>
    <t>č. 11</t>
  </si>
  <si>
    <t>č. 12</t>
  </si>
  <si>
    <t>č. 13</t>
  </si>
  <si>
    <t>č. 14</t>
  </si>
  <si>
    <t>č. 15</t>
  </si>
  <si>
    <t>č. 16</t>
  </si>
  <si>
    <t>č. 17</t>
  </si>
  <si>
    <t>č. 18</t>
  </si>
  <si>
    <t>č. 19</t>
  </si>
  <si>
    <t>č. 2</t>
  </si>
  <si>
    <t>č. 20</t>
  </si>
  <si>
    <t>č. 21</t>
  </si>
  <si>
    <t>č. 3</t>
  </si>
  <si>
    <t>č. 4</t>
  </si>
  <si>
    <t>č. 5</t>
  </si>
  <si>
    <t>č. 6</t>
  </si>
  <si>
    <t>č. 7</t>
  </si>
  <si>
    <t>č. 8</t>
  </si>
  <si>
    <t>č. 9</t>
  </si>
  <si>
    <t>OK_1,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</si>
</sst>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"/>
    <numFmt numFmtId="166" formatCode="#,##0.00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5" borderId="0" xfId="0" applyFont="1" applyFill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3" fontId="1" fillId="0" borderId="0" xfId="0" applyNumberFormat="1" applyFont="1" applyAlignment="1" applyProtection="1">
      <alignment horizontal="center" vertical="center"/>
      <protection locked="0"/>
    </xf>
    <xf numFmtId="0" fontId="1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5" borderId="0" xfId="0" applyFill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right" vertical="center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B6E2B-F511-42E5-A4F1-9F4350E5FAFA}">
  <sheetPr>
    <pageSetUpPr fitToPage="1"/>
  </sheetPr>
  <dimension ref="A1:M42"/>
  <sheetViews>
    <sheetView tabSelected="1" zoomScale="85" zoomScaleNormal="85" workbookViewId="0">
      <selection activeCell="A28" sqref="A28"/>
    </sheetView>
  </sheetViews>
  <sheetFormatPr defaultColWidth="9.140625" defaultRowHeight="15" x14ac:dyDescent="0.25"/>
  <cols>
    <col min="1" max="1" width="15.140625" style="6" customWidth="1"/>
    <col min="2" max="2" width="17.140625" style="6" bestFit="1" customWidth="1"/>
    <col min="3" max="3" width="70.28515625" style="6" bestFit="1" customWidth="1"/>
    <col min="4" max="4" width="18.85546875" style="6" bestFit="1" customWidth="1"/>
    <col min="5" max="5" width="17.5703125" style="6" bestFit="1" customWidth="1"/>
    <col min="6" max="6" width="15" style="6" bestFit="1" customWidth="1"/>
    <col min="7" max="8" width="0" style="6" hidden="1" customWidth="1"/>
    <col min="9" max="9" width="10.85546875" style="6" hidden="1" customWidth="1"/>
    <col min="10" max="10" width="12.28515625" style="6" hidden="1" customWidth="1"/>
    <col min="11" max="14" width="0" style="6" hidden="1" customWidth="1"/>
    <col min="15" max="16384" width="9.140625" style="6"/>
  </cols>
  <sheetData>
    <row r="1" spans="1:13" ht="18.75" x14ac:dyDescent="0.25">
      <c r="A1" s="19" t="s">
        <v>12</v>
      </c>
      <c r="B1" s="20"/>
      <c r="C1" s="20"/>
      <c r="D1" s="20"/>
      <c r="E1" s="20"/>
      <c r="F1" s="20"/>
    </row>
    <row r="3" spans="1:13" x14ac:dyDescent="0.25">
      <c r="A3" s="24" t="s">
        <v>14</v>
      </c>
      <c r="B3" s="24"/>
      <c r="C3" s="24"/>
      <c r="E3" s="12"/>
      <c r="F3" s="21" t="s">
        <v>13</v>
      </c>
      <c r="G3" s="1"/>
      <c r="H3" s="1"/>
      <c r="I3" s="1"/>
      <c r="J3" s="1"/>
      <c r="K3" s="1"/>
      <c r="L3" s="1"/>
      <c r="M3" s="1"/>
    </row>
    <row r="4" spans="1:13" x14ac:dyDescent="0.25">
      <c r="A4" s="10"/>
      <c r="B4" s="10"/>
      <c r="C4" s="10"/>
      <c r="D4" s="10"/>
      <c r="E4" s="10"/>
      <c r="F4" s="10"/>
      <c r="G4" s="7"/>
      <c r="H4" s="7"/>
      <c r="I4" s="7"/>
      <c r="J4" s="7"/>
      <c r="K4" s="7"/>
      <c r="L4" s="7"/>
      <c r="M4" s="7"/>
    </row>
    <row r="5" spans="1:13" ht="45" x14ac:dyDescent="0.25">
      <c r="A5" s="4" t="s">
        <v>15</v>
      </c>
      <c r="B5" s="4" t="s">
        <v>8</v>
      </c>
      <c r="C5" s="4" t="s">
        <v>3</v>
      </c>
      <c r="D5" s="4" t="s">
        <v>2</v>
      </c>
      <c r="E5" s="4" t="s">
        <v>6</v>
      </c>
      <c r="F5" s="4" t="s">
        <v>10</v>
      </c>
      <c r="G5" s="2"/>
      <c r="H5" s="2"/>
      <c r="I5" s="2"/>
      <c r="J5" s="2"/>
      <c r="K5" s="2"/>
      <c r="L5" s="2"/>
      <c r="M5" s="2"/>
    </row>
    <row r="6" spans="1:13" x14ac:dyDescent="0.25">
      <c r="A6" s="8" t="s">
        <v>16</v>
      </c>
      <c r="B6" s="8">
        <v>8</v>
      </c>
      <c r="C6" s="11"/>
      <c r="D6" s="11"/>
      <c r="E6" s="9"/>
      <c r="F6" s="18">
        <f>SUM(B6*E6)/1000</f>
        <v>0</v>
      </c>
    </row>
    <row r="7" spans="1:13" x14ac:dyDescent="0.25">
      <c r="A7" s="8" t="s">
        <v>27</v>
      </c>
      <c r="B7" s="8">
        <v>35</v>
      </c>
      <c r="C7" s="11"/>
      <c r="D7" s="11"/>
      <c r="E7" s="9"/>
      <c r="F7" s="18">
        <f t="shared" ref="F7:F16" si="0">SUM(B15*E7)/1000</f>
        <v>0</v>
      </c>
    </row>
    <row r="8" spans="1:13" x14ac:dyDescent="0.25">
      <c r="A8" s="8" t="s">
        <v>30</v>
      </c>
      <c r="B8" s="8">
        <v>16</v>
      </c>
      <c r="C8" s="11"/>
      <c r="D8" s="11"/>
      <c r="E8" s="9"/>
      <c r="F8" s="18">
        <f t="shared" si="0"/>
        <v>0</v>
      </c>
    </row>
    <row r="9" spans="1:13" x14ac:dyDescent="0.25">
      <c r="A9" s="8" t="s">
        <v>31</v>
      </c>
      <c r="B9" s="8">
        <v>6</v>
      </c>
      <c r="C9" s="11"/>
      <c r="D9" s="11"/>
      <c r="E9" s="9"/>
      <c r="F9" s="18">
        <f t="shared" si="0"/>
        <v>0</v>
      </c>
    </row>
    <row r="10" spans="1:13" x14ac:dyDescent="0.25">
      <c r="A10" s="8" t="s">
        <v>32</v>
      </c>
      <c r="B10" s="8">
        <v>8</v>
      </c>
      <c r="C10" s="11"/>
      <c r="D10" s="11"/>
      <c r="E10" s="9"/>
      <c r="F10" s="18">
        <f t="shared" si="0"/>
        <v>0</v>
      </c>
    </row>
    <row r="11" spans="1:13" x14ac:dyDescent="0.25">
      <c r="A11" s="8" t="s">
        <v>33</v>
      </c>
      <c r="B11" s="8">
        <v>7</v>
      </c>
      <c r="C11" s="11"/>
      <c r="D11" s="11"/>
      <c r="E11" s="9"/>
      <c r="F11" s="18">
        <f t="shared" si="0"/>
        <v>0</v>
      </c>
    </row>
    <row r="12" spans="1:13" x14ac:dyDescent="0.25">
      <c r="A12" s="8" t="s">
        <v>34</v>
      </c>
      <c r="B12" s="8">
        <v>23</v>
      </c>
      <c r="C12" s="11"/>
      <c r="D12" s="11"/>
      <c r="E12" s="9"/>
      <c r="F12" s="18">
        <f t="shared" si="0"/>
        <v>0</v>
      </c>
    </row>
    <row r="13" spans="1:13" x14ac:dyDescent="0.25">
      <c r="A13" s="8" t="s">
        <v>35</v>
      </c>
      <c r="B13" s="8">
        <v>14</v>
      </c>
      <c r="C13" s="11"/>
      <c r="D13" s="11"/>
      <c r="E13" s="9"/>
      <c r="F13" s="18">
        <f t="shared" si="0"/>
        <v>0</v>
      </c>
    </row>
    <row r="14" spans="1:13" x14ac:dyDescent="0.25">
      <c r="A14" s="8" t="s">
        <v>36</v>
      </c>
      <c r="B14" s="8">
        <v>7</v>
      </c>
      <c r="C14" s="11"/>
      <c r="D14" s="11"/>
      <c r="E14" s="9"/>
      <c r="F14" s="18">
        <f t="shared" si="0"/>
        <v>0</v>
      </c>
    </row>
    <row r="15" spans="1:13" x14ac:dyDescent="0.25">
      <c r="A15" s="8" t="s">
        <v>17</v>
      </c>
      <c r="B15" s="8">
        <v>17</v>
      </c>
      <c r="C15" s="11"/>
      <c r="D15" s="11"/>
      <c r="E15" s="9"/>
      <c r="F15" s="18">
        <f t="shared" si="0"/>
        <v>0</v>
      </c>
    </row>
    <row r="16" spans="1:13" x14ac:dyDescent="0.25">
      <c r="A16" s="8" t="s">
        <v>18</v>
      </c>
      <c r="B16" s="8">
        <v>13</v>
      </c>
      <c r="C16" s="11"/>
      <c r="D16" s="11"/>
      <c r="E16" s="9"/>
      <c r="F16" s="18">
        <f t="shared" si="0"/>
        <v>0</v>
      </c>
    </row>
    <row r="17" spans="1:13" x14ac:dyDescent="0.25">
      <c r="A17" s="8" t="s">
        <v>19</v>
      </c>
      <c r="B17" s="8">
        <v>13</v>
      </c>
      <c r="C17" s="11"/>
      <c r="D17" s="11"/>
      <c r="E17" s="9"/>
      <c r="F17" s="18">
        <f>SUM(B7*E17)/1000</f>
        <v>0</v>
      </c>
    </row>
    <row r="18" spans="1:13" x14ac:dyDescent="0.25">
      <c r="A18" s="8" t="s">
        <v>20</v>
      </c>
      <c r="B18" s="8">
        <v>37</v>
      </c>
      <c r="C18" s="11"/>
      <c r="D18" s="11"/>
      <c r="E18" s="9"/>
      <c r="F18" s="18">
        <f>SUM(B25*E18)/1000</f>
        <v>0</v>
      </c>
    </row>
    <row r="19" spans="1:13" x14ac:dyDescent="0.25">
      <c r="A19" s="8" t="s">
        <v>21</v>
      </c>
      <c r="B19" s="8">
        <v>24</v>
      </c>
      <c r="C19" s="11"/>
      <c r="D19" s="11"/>
      <c r="E19" s="9"/>
      <c r="F19" s="18">
        <f>SUM(B26*E19)/1000</f>
        <v>0</v>
      </c>
    </row>
    <row r="20" spans="1:13" x14ac:dyDescent="0.25">
      <c r="A20" s="8" t="s">
        <v>22</v>
      </c>
      <c r="B20" s="8">
        <v>10</v>
      </c>
      <c r="C20" s="11"/>
      <c r="D20" s="11"/>
      <c r="E20" s="9"/>
      <c r="F20" s="18">
        <f t="shared" ref="F20:F26" si="1">SUM(B8*E20)/1000</f>
        <v>0</v>
      </c>
    </row>
    <row r="21" spans="1:13" x14ac:dyDescent="0.25">
      <c r="A21" s="8" t="s">
        <v>23</v>
      </c>
      <c r="B21" s="8">
        <v>4</v>
      </c>
      <c r="C21" s="11"/>
      <c r="D21" s="11"/>
      <c r="E21" s="9"/>
      <c r="F21" s="18">
        <f t="shared" si="1"/>
        <v>0</v>
      </c>
    </row>
    <row r="22" spans="1:13" x14ac:dyDescent="0.25">
      <c r="A22" s="8" t="s">
        <v>24</v>
      </c>
      <c r="B22" s="8">
        <v>5</v>
      </c>
      <c r="C22" s="11"/>
      <c r="D22" s="11"/>
      <c r="E22" s="9"/>
      <c r="F22" s="18">
        <f t="shared" si="1"/>
        <v>0</v>
      </c>
    </row>
    <row r="23" spans="1:13" x14ac:dyDescent="0.25">
      <c r="A23" s="8" t="s">
        <v>25</v>
      </c>
      <c r="B23" s="8">
        <v>32</v>
      </c>
      <c r="C23" s="11"/>
      <c r="D23" s="11"/>
      <c r="E23" s="9"/>
      <c r="F23" s="18">
        <f t="shared" si="1"/>
        <v>0</v>
      </c>
    </row>
    <row r="24" spans="1:13" x14ac:dyDescent="0.25">
      <c r="A24" s="8" t="s">
        <v>26</v>
      </c>
      <c r="B24" s="8">
        <v>2</v>
      </c>
      <c r="C24" s="11"/>
      <c r="D24" s="11"/>
      <c r="E24" s="9"/>
      <c r="F24" s="18">
        <f t="shared" si="1"/>
        <v>0</v>
      </c>
    </row>
    <row r="25" spans="1:13" x14ac:dyDescent="0.25">
      <c r="A25" s="8" t="s">
        <v>28</v>
      </c>
      <c r="B25" s="8">
        <v>3</v>
      </c>
      <c r="C25" s="11"/>
      <c r="D25" s="11"/>
      <c r="E25" s="9"/>
      <c r="F25" s="18">
        <f t="shared" si="1"/>
        <v>0</v>
      </c>
    </row>
    <row r="26" spans="1:13" x14ac:dyDescent="0.25">
      <c r="A26" s="8" t="s">
        <v>29</v>
      </c>
      <c r="B26" s="8">
        <v>2</v>
      </c>
      <c r="C26" s="11"/>
      <c r="D26" s="11"/>
      <c r="E26" s="9"/>
      <c r="F26" s="18">
        <f t="shared" si="1"/>
        <v>0</v>
      </c>
    </row>
    <row r="27" spans="1:13" x14ac:dyDescent="0.25">
      <c r="A27" s="8" t="s">
        <v>37</v>
      </c>
      <c r="B27" s="8">
        <v>8</v>
      </c>
      <c r="C27" s="11"/>
      <c r="D27" s="11"/>
      <c r="E27" s="9"/>
      <c r="F27" s="18">
        <f t="shared" ref="F27" si="2">SUM(B27*E27)/1000</f>
        <v>0</v>
      </c>
    </row>
    <row r="28" spans="1:13" x14ac:dyDescent="0.25">
      <c r="A28" s="10"/>
      <c r="B28" s="10"/>
      <c r="C28" s="10"/>
      <c r="D28" s="10"/>
      <c r="E28" s="10"/>
      <c r="F28" s="10"/>
    </row>
    <row r="29" spans="1:13" x14ac:dyDescent="0.25">
      <c r="A29" s="23" t="s">
        <v>9</v>
      </c>
      <c r="B29" s="23"/>
      <c r="C29" s="23"/>
      <c r="D29" s="23"/>
      <c r="E29" s="23"/>
      <c r="F29" s="23"/>
    </row>
    <row r="30" spans="1:13" x14ac:dyDescent="0.25">
      <c r="A30" s="23" t="s">
        <v>7</v>
      </c>
      <c r="B30" s="23"/>
      <c r="C30" s="23"/>
      <c r="D30" s="23"/>
      <c r="E30" s="23"/>
      <c r="F30" s="23"/>
    </row>
    <row r="31" spans="1:13" x14ac:dyDescent="0.25">
      <c r="A31" s="5"/>
      <c r="B31" s="5"/>
      <c r="C31" s="5"/>
      <c r="D31" s="5"/>
      <c r="E31" s="5"/>
      <c r="F31" s="12"/>
    </row>
    <row r="32" spans="1:13" x14ac:dyDescent="0.25">
      <c r="A32" s="25" t="s">
        <v>0</v>
      </c>
      <c r="B32" s="25">
        <f>SUM(B6:B27)</f>
        <v>294</v>
      </c>
      <c r="C32" s="16"/>
      <c r="D32" s="28" t="s">
        <v>1</v>
      </c>
      <c r="E32" s="28"/>
      <c r="F32" s="17">
        <f>SUM(F6:F27)</f>
        <v>0</v>
      </c>
      <c r="G32" s="3"/>
      <c r="H32" s="3"/>
      <c r="I32" s="3"/>
      <c r="J32" s="3"/>
      <c r="K32" s="3"/>
      <c r="L32" s="3"/>
      <c r="M32" s="3"/>
    </row>
    <row r="33" spans="1:13" x14ac:dyDescent="0.25">
      <c r="A33" s="25"/>
      <c r="B33" s="25"/>
      <c r="C33" s="16"/>
    </row>
    <row r="34" spans="1:13" x14ac:dyDescent="0.25">
      <c r="A34" s="16"/>
      <c r="B34" s="16"/>
      <c r="C34" s="16"/>
      <c r="G34" s="7"/>
      <c r="H34" s="7"/>
      <c r="I34" s="7"/>
      <c r="J34" s="7"/>
      <c r="K34" s="7"/>
      <c r="L34" s="7"/>
      <c r="M34" s="7"/>
    </row>
    <row r="35" spans="1:13" x14ac:dyDescent="0.25">
      <c r="A35" s="16"/>
      <c r="B35" s="16"/>
      <c r="C35" s="16"/>
      <c r="D35" s="26" t="s">
        <v>11</v>
      </c>
      <c r="E35" s="26"/>
      <c r="F35" s="27">
        <v>8.5703999999999994</v>
      </c>
      <c r="G35" s="7"/>
      <c r="H35" s="7"/>
      <c r="I35" s="7"/>
      <c r="J35" s="7"/>
      <c r="K35" s="7"/>
      <c r="L35" s="7"/>
      <c r="M35" s="7"/>
    </row>
    <row r="36" spans="1:13" x14ac:dyDescent="0.25">
      <c r="A36" s="16"/>
      <c r="B36" s="16"/>
      <c r="C36" s="16"/>
      <c r="D36" s="26"/>
      <c r="E36" s="26"/>
      <c r="F36" s="27"/>
    </row>
    <row r="37" spans="1:13" x14ac:dyDescent="0.25">
      <c r="A37" s="16"/>
      <c r="B37" s="16"/>
      <c r="C37" s="16"/>
      <c r="D37" s="10"/>
      <c r="E37" s="10"/>
      <c r="F37" s="10"/>
    </row>
    <row r="38" spans="1:13" x14ac:dyDescent="0.25">
      <c r="A38" s="16"/>
      <c r="B38" s="16"/>
      <c r="C38" s="16"/>
      <c r="D38" s="10"/>
      <c r="E38" s="10"/>
      <c r="F38" s="10"/>
    </row>
    <row r="39" spans="1:13" x14ac:dyDescent="0.25">
      <c r="A39" s="16"/>
      <c r="B39" s="16"/>
      <c r="C39" s="16"/>
      <c r="D39" s="10"/>
      <c r="E39" s="10"/>
      <c r="F39" s="10"/>
    </row>
    <row r="40" spans="1:13" x14ac:dyDescent="0.25">
      <c r="A40" s="10"/>
      <c r="B40" s="10"/>
      <c r="C40" s="10"/>
      <c r="D40" s="22" t="s">
        <v>5</v>
      </c>
      <c r="E40" s="22"/>
      <c r="F40" s="22"/>
      <c r="G40" s="13"/>
      <c r="H40" s="13"/>
      <c r="I40" s="13"/>
      <c r="J40" s="13"/>
      <c r="K40" s="13"/>
      <c r="L40" s="13"/>
      <c r="M40" s="13"/>
    </row>
    <row r="41" spans="1:13" x14ac:dyDescent="0.25">
      <c r="A41" s="10"/>
      <c r="B41" s="10"/>
      <c r="C41" s="14"/>
      <c r="D41" s="22" t="s">
        <v>4</v>
      </c>
      <c r="E41" s="22"/>
      <c r="F41" s="22"/>
      <c r="G41" s="13"/>
      <c r="H41" s="13"/>
      <c r="I41" s="13"/>
      <c r="J41" s="13"/>
      <c r="K41" s="13"/>
      <c r="L41" s="13"/>
      <c r="M41" s="13"/>
    </row>
    <row r="42" spans="1:13" x14ac:dyDescent="0.25">
      <c r="A42" s="10"/>
      <c r="B42" s="10"/>
      <c r="C42" s="14"/>
      <c r="D42" s="10"/>
      <c r="E42" s="14"/>
      <c r="F42" s="14"/>
      <c r="G42" s="15"/>
      <c r="H42" s="15"/>
      <c r="I42" s="15"/>
      <c r="J42" s="15"/>
      <c r="K42" s="15"/>
      <c r="L42" s="15"/>
      <c r="M42" s="15"/>
    </row>
  </sheetData>
  <protectedRanges>
    <protectedRange algorithmName="SHA-512" hashValue="ilOJSbMMbbwn+NZkTJSBa6pfS1/BkO0vSFo01yqivMtOkhvZ0IiKr1XzIQ/J1DdmUj3kBm5maCiGAi0CqDOzJA==" saltValue="FbAJ5NFsppMNdo6mj5Se0g==" spinCount="100000" sqref="C6:E27" name="Oblast1"/>
  </protectedRanges>
  <autoFilter ref="A5:F27" xr:uid="{677A5F90-803E-41F9-82C8-5435231980FC}">
    <sortState xmlns:xlrd2="http://schemas.microsoft.com/office/spreadsheetml/2017/richdata2" ref="A6:F27">
      <sortCondition ref="A13:A27"/>
    </sortState>
  </autoFilter>
  <mergeCells count="10">
    <mergeCell ref="D41:F41"/>
    <mergeCell ref="D40:F40"/>
    <mergeCell ref="A30:F30"/>
    <mergeCell ref="A29:F29"/>
    <mergeCell ref="A3:C3"/>
    <mergeCell ref="A32:A33"/>
    <mergeCell ref="B32:B33"/>
    <mergeCell ref="D35:E36"/>
    <mergeCell ref="F35:F36"/>
    <mergeCell ref="D32:E32"/>
  </mergeCells>
  <pageMargins left="0.70866141732283472" right="0.70866141732283472" top="0.59055118110236227" bottom="0.59055118110236227" header="0.31496062992125984" footer="0.31496062992125984"/>
  <pageSetup paperSize="9" scale="54" fitToHeight="0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8</vt:lpstr>
      <vt:lpstr>'Příloha č. 8'!Oblast_tisku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Fedorenko</dc:creator>
  <cp:lastModifiedBy>Radek Žák</cp:lastModifiedBy>
  <cp:lastPrinted>2021-02-11T09:15:46Z</cp:lastPrinted>
  <dcterms:created xsi:type="dcterms:W3CDTF">2018-08-20T10:53:46Z</dcterms:created>
  <dcterms:modified xsi:type="dcterms:W3CDTF">2023-11-08T13:24:01Z</dcterms:modified>
</cp:coreProperties>
</file>